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570" windowHeight="11655"/>
  </bookViews>
  <sheets>
    <sheet name="HKI(2017-2018)" sheetId="2" r:id="rId1"/>
    <sheet name="Sheet3" sheetId="3" r:id="rId2"/>
  </sheets>
  <definedNames>
    <definedName name="_xlnm._FilterDatabase" localSheetId="0" hidden="1">'HKI(2017-2018)'!$A$11:$H$11</definedName>
  </definedNames>
  <calcPr calcId="144525"/>
</workbook>
</file>

<file path=xl/calcChain.xml><?xml version="1.0" encoding="utf-8"?>
<calcChain xmlns="http://schemas.openxmlformats.org/spreadsheetml/2006/main">
  <c r="H26" i="2" l="1"/>
  <c r="H27" i="2" l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12" i="2"/>
  <c r="H28" i="2" l="1"/>
</calcChain>
</file>

<file path=xl/sharedStrings.xml><?xml version="1.0" encoding="utf-8"?>
<sst xmlns="http://schemas.openxmlformats.org/spreadsheetml/2006/main" count="75" uniqueCount="59">
  <si>
    <t>BỘ GIAO THÔNG VẬN TẢI</t>
  </si>
  <si>
    <t>CỘNG HÒA XÃ HỘI CHỦ NGHĨA VIỆT NAM</t>
  </si>
  <si>
    <t>Độc lập - Tự do - Hạnh phúc</t>
  </si>
  <si>
    <t>ĐVT: Đồng</t>
  </si>
  <si>
    <t>STT</t>
  </si>
  <si>
    <t>MHS</t>
  </si>
  <si>
    <t>Lớp</t>
  </si>
  <si>
    <t>Đối tượng</t>
  </si>
  <si>
    <t xml:space="preserve">Mức              trợ cấp </t>
  </si>
  <si>
    <t>Số tháng được hưởng</t>
  </si>
  <si>
    <t>Thành tiền</t>
  </si>
  <si>
    <t>NGƯỜI LẬP BẢNG</t>
  </si>
  <si>
    <t>Ths. Lê Đình Thành</t>
  </si>
  <si>
    <t>Tổng cộng:</t>
  </si>
  <si>
    <t>DANH SÁCH HSSV ĐƯỢC NHẬN HỌC BỔNG TRỢ CẤP XÃ HỘI</t>
  </si>
  <si>
    <t>Nguyễn Thị Hoàng Yến</t>
  </si>
  <si>
    <t>Ghi chú</t>
  </si>
  <si>
    <t>Họ và tên</t>
  </si>
  <si>
    <t xml:space="preserve">TRƯỜNG CAO ĐẲNG GTVT </t>
  </si>
  <si>
    <t>TRUNG  ƯƠNG VI</t>
  </si>
  <si>
    <t>Trần Thanh Sơn</t>
  </si>
  <si>
    <t>PHÓ HIỆU TRƯỞNG</t>
  </si>
  <si>
    <t>Ths. Nguyễn Chí Minh</t>
  </si>
  <si>
    <t>40CXD2</t>
  </si>
  <si>
    <t>La Thanh Vy</t>
  </si>
  <si>
    <t>41CKT2</t>
  </si>
  <si>
    <t>PHÒNG CTHS- SV</t>
  </si>
  <si>
    <t>Tp. Hồ Chí Minh, ngày     tháng     năm 2018</t>
  </si>
  <si>
    <t>(Kèm theo Biên bản họp ngày   /     /2018 của phòng CTHS - SV)</t>
  </si>
  <si>
    <t>Đặng Mai Minh Triết</t>
  </si>
  <si>
    <t>42COT2</t>
  </si>
  <si>
    <t>Hộ nghèo</t>
  </si>
  <si>
    <t>Mai Hoàng Tâm</t>
  </si>
  <si>
    <t>41COT4</t>
  </si>
  <si>
    <t>Võ Duy Anh</t>
  </si>
  <si>
    <t>40CTH</t>
  </si>
  <si>
    <t>Nguyễn Hữu Luận</t>
  </si>
  <si>
    <t>42COT3</t>
  </si>
  <si>
    <t>Phạm Thanh Ngọc</t>
  </si>
  <si>
    <t>40CCD1</t>
  </si>
  <si>
    <t>Đặng Minh Vương</t>
  </si>
  <si>
    <t>42CCD2</t>
  </si>
  <si>
    <t>Trần Đình Khôi</t>
  </si>
  <si>
    <t>42CCG1</t>
  </si>
  <si>
    <t>Võ Thái Hoàng</t>
  </si>
  <si>
    <t>42CCDT1</t>
  </si>
  <si>
    <t>Võ Mỹ Ngọc</t>
  </si>
  <si>
    <t>42CKT1</t>
  </si>
  <si>
    <t>Thái Minh Dương</t>
  </si>
  <si>
    <t>41CLC- CK1</t>
  </si>
  <si>
    <t>Lê Thị Thủy</t>
  </si>
  <si>
    <t>42CKT2</t>
  </si>
  <si>
    <t>Nguyễn Minh Hiển</t>
  </si>
  <si>
    <t>42CXD1</t>
  </si>
  <si>
    <t>Nguyễn Trường Sơn</t>
  </si>
  <si>
    <t>HỌC KỲ I NĂM HỌC 2018-2019</t>
  </si>
  <si>
    <t>Phạm Nhật Minh</t>
  </si>
  <si>
    <t>42CQT1</t>
  </si>
  <si>
    <t>(Chín triệu sáu trăm ngàn đồng chẵn)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</si>
</sst>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rgb="FFC00000"/>
      <name val="Times New Roman"/>
      <family val="1"/>
    </font>
    <font>
      <b/>
      <i/>
      <sz val="11"/>
      <color theme="1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4" fillId="0" borderId="2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4" fillId="0" borderId="2" xfId="0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164" fontId="4" fillId="0" borderId="6" xfId="0" applyNumberFormat="1" applyFont="1" applyBorder="1"/>
    <xf numFmtId="0" fontId="12" fillId="0" borderId="0" xfId="0" applyFont="1" applyBorder="1" applyAlignment="1"/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/>
    <xf numFmtId="164" fontId="8" fillId="0" borderId="0" xfId="0" applyNumberFormat="1" applyFont="1"/>
    <xf numFmtId="0" fontId="6" fillId="0" borderId="0" xfId="0" applyFont="1" applyBorder="1"/>
    <xf numFmtId="0" fontId="6" fillId="0" borderId="0" xfId="0" applyFont="1"/>
    <xf numFmtId="0" fontId="10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164" fontId="4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13" fillId="0" borderId="0" xfId="1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right"/>
    </xf>
    <xf numFmtId="0" fontId="3" fillId="0" borderId="0" xfId="0" applyFont="1" applyAlignment="1"/>
    <xf numFmtId="0" fontId="5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38100</xdr:rowOff>
    </xdr:from>
    <xdr:to>
      <xdr:col>7</xdr:col>
      <xdr:colOff>257175</xdr:colOff>
      <xdr:row>2</xdr:row>
      <xdr:rowOff>39688</xdr:rowOff>
    </xdr:to>
    <xdr:cxnSp macro="">
      <xdr:nvCxnSpPr>
        <xdr:cNvPr id="2" name="Straight Connector 1"/>
        <xdr:cNvCxnSpPr/>
      </xdr:nvCxnSpPr>
      <xdr:spPr>
        <a:xfrm>
          <a:off x="3848100" y="438150"/>
          <a:ext cx="11334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129540</xdr:colOff>
      <xdr:row>3</xdr:row>
      <xdr:rowOff>47625</xdr:rowOff>
    </xdr:from>
    <xdr:to>
      <xdr:col>2</xdr:col>
      <xdr:colOff>918210</xdr:colOff>
      <xdr:row>3</xdr:row>
      <xdr:rowOff>49213</xdr:rowOff>
    </xdr:to>
    <xdr:cxnSp macro="">
      <xdr:nvCxnSpPr>
        <xdr:cNvPr id="3" name="Straight Connector 2"/>
        <xdr:cNvCxnSpPr/>
      </xdr:nvCxnSpPr>
      <xdr:spPr>
        <a:xfrm>
          <a:off x="605790" y="647700"/>
          <a:ext cx="78867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abSelected="1" workbookViewId="0">
      <selection activeCell="E4" sqref="E4:I4"/>
    </sheetView>
  </sheetViews>
  <sheetFormatPr defaultColWidth="9.140625" defaultRowHeight="15" x14ac:dyDescent="0.25"/>
  <cols>
    <col min="1" max="1" width="7.140625" style="8" customWidth="1"/>
    <col min="2" max="2" width="0" style="4" hidden="1" customWidth="1"/>
    <col min="3" max="3" width="22.42578125" style="1" bestFit="1" customWidth="1"/>
    <col min="4" max="4" width="12.42578125" style="4" bestFit="1" customWidth="1"/>
    <col min="5" max="5" width="10.7109375" style="4" bestFit="1" customWidth="1"/>
    <col min="6" max="6" width="8.85546875" style="5" bestFit="1" customWidth="1"/>
    <col min="7" max="7" width="9.28515625" style="1" bestFit="1" customWidth="1"/>
    <col min="8" max="8" width="11.5703125" style="1" bestFit="1" customWidth="1"/>
    <col min="9" max="9" width="9.140625" style="12"/>
    <col min="10" max="16384" width="9.140625" style="1"/>
  </cols>
  <sheetData>
    <row r="1" spans="1:10" ht="15.75" x14ac:dyDescent="0.25">
      <c r="A1" s="54" t="s">
        <v>0</v>
      </c>
      <c r="B1" s="54"/>
      <c r="C1" s="54"/>
      <c r="D1" s="6"/>
      <c r="E1" s="61" t="s">
        <v>1</v>
      </c>
      <c r="F1" s="61"/>
      <c r="G1" s="61"/>
      <c r="H1" s="61"/>
      <c r="I1" s="8"/>
    </row>
    <row r="2" spans="1:10" ht="15.75" x14ac:dyDescent="0.25">
      <c r="A2" s="55" t="s">
        <v>18</v>
      </c>
      <c r="B2" s="55"/>
      <c r="C2" s="55"/>
      <c r="D2" s="6"/>
      <c r="E2" s="55" t="s">
        <v>2</v>
      </c>
      <c r="F2" s="55"/>
      <c r="G2" s="55"/>
      <c r="H2" s="55"/>
      <c r="I2" s="55"/>
    </row>
    <row r="3" spans="1:10" ht="15.75" x14ac:dyDescent="0.25">
      <c r="A3" s="57" t="s">
        <v>19</v>
      </c>
      <c r="B3" s="58"/>
      <c r="C3" s="58"/>
      <c r="D3" s="6"/>
      <c r="E3" s="43"/>
      <c r="F3" s="3"/>
      <c r="G3" s="2"/>
      <c r="I3" s="8"/>
    </row>
    <row r="4" spans="1:10" ht="15.75" x14ac:dyDescent="0.25">
      <c r="A4" s="7"/>
      <c r="B4" s="6"/>
      <c r="C4" s="2"/>
      <c r="D4" s="6"/>
      <c r="E4" s="62" t="s">
        <v>27</v>
      </c>
      <c r="F4" s="62"/>
      <c r="G4" s="62"/>
      <c r="H4" s="62"/>
      <c r="I4" s="62"/>
    </row>
    <row r="5" spans="1:10" x14ac:dyDescent="0.25">
      <c r="G5" s="4"/>
      <c r="I5" s="8"/>
    </row>
    <row r="6" spans="1:10" s="34" customFormat="1" ht="16.5" x14ac:dyDescent="0.25">
      <c r="A6" s="56" t="s">
        <v>14</v>
      </c>
      <c r="B6" s="56"/>
      <c r="C6" s="56"/>
      <c r="D6" s="56"/>
      <c r="E6" s="56"/>
      <c r="F6" s="56"/>
      <c r="G6" s="56"/>
      <c r="H6" s="56"/>
      <c r="I6" s="33"/>
    </row>
    <row r="7" spans="1:10" s="34" customFormat="1" ht="16.5" x14ac:dyDescent="0.25">
      <c r="A7" s="56" t="s">
        <v>55</v>
      </c>
      <c r="B7" s="56"/>
      <c r="C7" s="56"/>
      <c r="D7" s="56"/>
      <c r="E7" s="56"/>
      <c r="F7" s="56"/>
      <c r="G7" s="56"/>
      <c r="H7" s="56"/>
      <c r="I7" s="33"/>
    </row>
    <row r="8" spans="1:10" s="21" customFormat="1" ht="15.75" x14ac:dyDescent="0.25">
      <c r="A8" s="59" t="s">
        <v>28</v>
      </c>
      <c r="B8" s="59"/>
      <c r="C8" s="59"/>
      <c r="D8" s="59"/>
      <c r="E8" s="59"/>
      <c r="F8" s="59"/>
      <c r="G8" s="59"/>
      <c r="H8" s="59"/>
      <c r="I8" s="35"/>
    </row>
    <row r="9" spans="1:10" s="21" customFormat="1" ht="4.5" hidden="1" customHeight="1" x14ac:dyDescent="0.25">
      <c r="A9" s="36"/>
      <c r="B9" s="37"/>
      <c r="C9" s="37"/>
      <c r="D9" s="37"/>
      <c r="E9" s="37"/>
      <c r="F9" s="38"/>
      <c r="G9" s="37"/>
      <c r="I9" s="35"/>
    </row>
    <row r="10" spans="1:10" s="21" customFormat="1" ht="15.75" x14ac:dyDescent="0.25">
      <c r="A10" s="39"/>
      <c r="B10" s="22"/>
      <c r="D10" s="22"/>
      <c r="E10" s="22"/>
      <c r="G10" s="60" t="s">
        <v>3</v>
      </c>
      <c r="H10" s="60"/>
      <c r="I10" s="35"/>
    </row>
    <row r="11" spans="1:10" s="21" customFormat="1" ht="47.25" x14ac:dyDescent="0.25">
      <c r="A11" s="17" t="s">
        <v>4</v>
      </c>
      <c r="B11" s="18" t="s">
        <v>5</v>
      </c>
      <c r="C11" s="19" t="s">
        <v>17</v>
      </c>
      <c r="D11" s="19" t="s">
        <v>6</v>
      </c>
      <c r="E11" s="19" t="s">
        <v>7</v>
      </c>
      <c r="F11" s="19" t="s">
        <v>8</v>
      </c>
      <c r="G11" s="19" t="s">
        <v>9</v>
      </c>
      <c r="H11" s="20" t="s">
        <v>10</v>
      </c>
      <c r="I11" s="49" t="s">
        <v>16</v>
      </c>
    </row>
    <row r="12" spans="1:10" s="13" customFormat="1" ht="24.95" customHeight="1" x14ac:dyDescent="0.25">
      <c r="A12" s="23">
        <v>1</v>
      </c>
      <c r="B12" s="24"/>
      <c r="C12" s="25" t="s">
        <v>29</v>
      </c>
      <c r="D12" s="26" t="s">
        <v>30</v>
      </c>
      <c r="E12" s="26" t="s">
        <v>31</v>
      </c>
      <c r="F12" s="27">
        <v>100000</v>
      </c>
      <c r="G12" s="26">
        <v>6</v>
      </c>
      <c r="H12" s="28">
        <f>SUM(F12*G12)</f>
        <v>600000</v>
      </c>
      <c r="I12" s="48"/>
    </row>
    <row r="13" spans="1:10" s="13" customFormat="1" ht="24.95" customHeight="1" x14ac:dyDescent="0.25">
      <c r="A13" s="23">
        <v>2</v>
      </c>
      <c r="B13" s="24"/>
      <c r="C13" s="25" t="s">
        <v>32</v>
      </c>
      <c r="D13" s="26" t="s">
        <v>33</v>
      </c>
      <c r="E13" s="26" t="s">
        <v>31</v>
      </c>
      <c r="F13" s="27">
        <v>100000</v>
      </c>
      <c r="G13" s="26">
        <v>6</v>
      </c>
      <c r="H13" s="28">
        <f t="shared" ref="H13:H27" si="0">SUM(F13*G13)</f>
        <v>600000</v>
      </c>
      <c r="I13" s="50"/>
      <c r="J13" s="29"/>
    </row>
    <row r="14" spans="1:10" s="13" customFormat="1" ht="24.95" customHeight="1" x14ac:dyDescent="0.25">
      <c r="A14" s="23">
        <v>3</v>
      </c>
      <c r="B14" s="30"/>
      <c r="C14" s="31" t="s">
        <v>34</v>
      </c>
      <c r="D14" s="26" t="s">
        <v>35</v>
      </c>
      <c r="E14" s="26" t="s">
        <v>31</v>
      </c>
      <c r="F14" s="27">
        <v>100000</v>
      </c>
      <c r="G14" s="26">
        <v>6</v>
      </c>
      <c r="H14" s="28">
        <f t="shared" si="0"/>
        <v>600000</v>
      </c>
      <c r="I14" s="48"/>
    </row>
    <row r="15" spans="1:10" s="13" customFormat="1" ht="24.95" customHeight="1" x14ac:dyDescent="0.25">
      <c r="A15" s="23">
        <v>4</v>
      </c>
      <c r="B15" s="30"/>
      <c r="C15" s="31" t="s">
        <v>36</v>
      </c>
      <c r="D15" s="16" t="s">
        <v>37</v>
      </c>
      <c r="E15" s="26" t="s">
        <v>31</v>
      </c>
      <c r="F15" s="27">
        <v>100000</v>
      </c>
      <c r="G15" s="26">
        <v>6</v>
      </c>
      <c r="H15" s="47">
        <f t="shared" si="0"/>
        <v>600000</v>
      </c>
      <c r="I15" s="48"/>
    </row>
    <row r="16" spans="1:10" s="13" customFormat="1" ht="24.95" customHeight="1" x14ac:dyDescent="0.25">
      <c r="A16" s="23">
        <v>5</v>
      </c>
      <c r="B16" s="30"/>
      <c r="C16" s="31" t="s">
        <v>38</v>
      </c>
      <c r="D16" s="16" t="s">
        <v>39</v>
      </c>
      <c r="E16" s="26" t="s">
        <v>31</v>
      </c>
      <c r="F16" s="27">
        <v>100000</v>
      </c>
      <c r="G16" s="26">
        <v>6</v>
      </c>
      <c r="H16" s="28">
        <f t="shared" si="0"/>
        <v>600000</v>
      </c>
      <c r="I16" s="48"/>
    </row>
    <row r="17" spans="1:9" s="13" customFormat="1" ht="24.95" customHeight="1" x14ac:dyDescent="0.25">
      <c r="A17" s="23">
        <v>6</v>
      </c>
      <c r="B17" s="30"/>
      <c r="C17" s="31" t="s">
        <v>40</v>
      </c>
      <c r="D17" s="44" t="s">
        <v>41</v>
      </c>
      <c r="E17" s="26" t="s">
        <v>31</v>
      </c>
      <c r="F17" s="27">
        <v>100000</v>
      </c>
      <c r="G17" s="26">
        <v>6</v>
      </c>
      <c r="H17" s="28">
        <f t="shared" si="0"/>
        <v>600000</v>
      </c>
      <c r="I17" s="48"/>
    </row>
    <row r="18" spans="1:9" s="13" customFormat="1" ht="24.95" customHeight="1" x14ac:dyDescent="0.25">
      <c r="A18" s="23">
        <v>7</v>
      </c>
      <c r="B18" s="30"/>
      <c r="C18" s="31" t="s">
        <v>42</v>
      </c>
      <c r="D18" s="44" t="s">
        <v>43</v>
      </c>
      <c r="E18" s="26" t="s">
        <v>31</v>
      </c>
      <c r="F18" s="27">
        <v>100000</v>
      </c>
      <c r="G18" s="26">
        <v>6</v>
      </c>
      <c r="H18" s="28">
        <f t="shared" si="0"/>
        <v>600000</v>
      </c>
      <c r="I18" s="48"/>
    </row>
    <row r="19" spans="1:9" s="13" customFormat="1" ht="24.95" customHeight="1" x14ac:dyDescent="0.25">
      <c r="A19" s="23">
        <v>8</v>
      </c>
      <c r="B19" s="30"/>
      <c r="C19" s="31" t="s">
        <v>44</v>
      </c>
      <c r="D19" s="44" t="s">
        <v>45</v>
      </c>
      <c r="E19" s="26" t="s">
        <v>31</v>
      </c>
      <c r="F19" s="27">
        <v>100000</v>
      </c>
      <c r="G19" s="26">
        <v>6</v>
      </c>
      <c r="H19" s="28">
        <f t="shared" si="0"/>
        <v>600000</v>
      </c>
      <c r="I19" s="48"/>
    </row>
    <row r="20" spans="1:9" s="13" customFormat="1" ht="24.95" customHeight="1" x14ac:dyDescent="0.25">
      <c r="A20" s="23">
        <v>9</v>
      </c>
      <c r="B20" s="30"/>
      <c r="C20" s="31" t="s">
        <v>46</v>
      </c>
      <c r="D20" s="44" t="s">
        <v>47</v>
      </c>
      <c r="E20" s="26" t="s">
        <v>31</v>
      </c>
      <c r="F20" s="27">
        <v>100000</v>
      </c>
      <c r="G20" s="26">
        <v>6</v>
      </c>
      <c r="H20" s="28">
        <f t="shared" si="0"/>
        <v>600000</v>
      </c>
      <c r="I20" s="48"/>
    </row>
    <row r="21" spans="1:9" s="13" customFormat="1" ht="24.95" customHeight="1" x14ac:dyDescent="0.25">
      <c r="A21" s="23">
        <v>10</v>
      </c>
      <c r="B21" s="30"/>
      <c r="C21" s="31" t="s">
        <v>20</v>
      </c>
      <c r="D21" s="44" t="s">
        <v>23</v>
      </c>
      <c r="E21" s="26" t="s">
        <v>31</v>
      </c>
      <c r="F21" s="27">
        <v>100000</v>
      </c>
      <c r="G21" s="26">
        <v>6</v>
      </c>
      <c r="H21" s="28">
        <f t="shared" si="0"/>
        <v>600000</v>
      </c>
      <c r="I21" s="48"/>
    </row>
    <row r="22" spans="1:9" s="13" customFormat="1" ht="24.95" customHeight="1" x14ac:dyDescent="0.25">
      <c r="A22" s="23">
        <v>11</v>
      </c>
      <c r="B22" s="30"/>
      <c r="C22" s="31" t="s">
        <v>48</v>
      </c>
      <c r="D22" s="44" t="s">
        <v>49</v>
      </c>
      <c r="E22" s="26" t="s">
        <v>31</v>
      </c>
      <c r="F22" s="27">
        <v>100000</v>
      </c>
      <c r="G22" s="26">
        <v>6</v>
      </c>
      <c r="H22" s="28">
        <f t="shared" si="0"/>
        <v>600000</v>
      </c>
      <c r="I22" s="48"/>
    </row>
    <row r="23" spans="1:9" s="13" customFormat="1" ht="24.95" customHeight="1" x14ac:dyDescent="0.25">
      <c r="A23" s="23">
        <v>12</v>
      </c>
      <c r="B23" s="30"/>
      <c r="C23" s="31" t="s">
        <v>24</v>
      </c>
      <c r="D23" s="44" t="s">
        <v>25</v>
      </c>
      <c r="E23" s="26" t="s">
        <v>31</v>
      </c>
      <c r="F23" s="27">
        <v>100000</v>
      </c>
      <c r="G23" s="26">
        <v>6</v>
      </c>
      <c r="H23" s="28">
        <f t="shared" si="0"/>
        <v>600000</v>
      </c>
      <c r="I23" s="48"/>
    </row>
    <row r="24" spans="1:9" s="13" customFormat="1" ht="24.95" customHeight="1" x14ac:dyDescent="0.25">
      <c r="A24" s="23">
        <v>13</v>
      </c>
      <c r="B24" s="30"/>
      <c r="C24" s="31" t="s">
        <v>50</v>
      </c>
      <c r="D24" s="44" t="s">
        <v>51</v>
      </c>
      <c r="E24" s="26" t="s">
        <v>31</v>
      </c>
      <c r="F24" s="27">
        <v>100000</v>
      </c>
      <c r="G24" s="26">
        <v>6</v>
      </c>
      <c r="H24" s="28">
        <f t="shared" si="0"/>
        <v>600000</v>
      </c>
      <c r="I24" s="48"/>
    </row>
    <row r="25" spans="1:9" s="13" customFormat="1" ht="24.95" customHeight="1" x14ac:dyDescent="0.25">
      <c r="A25" s="23">
        <v>14</v>
      </c>
      <c r="B25" s="30"/>
      <c r="C25" s="31" t="s">
        <v>52</v>
      </c>
      <c r="D25" s="44" t="s">
        <v>53</v>
      </c>
      <c r="E25" s="26" t="s">
        <v>31</v>
      </c>
      <c r="F25" s="27">
        <v>100000</v>
      </c>
      <c r="G25" s="26">
        <v>6</v>
      </c>
      <c r="H25" s="28">
        <f t="shared" si="0"/>
        <v>600000</v>
      </c>
      <c r="I25" s="48"/>
    </row>
    <row r="26" spans="1:9" s="13" customFormat="1" ht="24.95" customHeight="1" x14ac:dyDescent="0.25">
      <c r="A26" s="23">
        <v>15</v>
      </c>
      <c r="B26" s="30"/>
      <c r="C26" s="31" t="s">
        <v>56</v>
      </c>
      <c r="D26" s="45" t="s">
        <v>57</v>
      </c>
      <c r="E26" s="26" t="s">
        <v>31</v>
      </c>
      <c r="F26" s="27">
        <v>100000</v>
      </c>
      <c r="G26" s="26">
        <v>6</v>
      </c>
      <c r="H26" s="28">
        <f t="shared" ref="H26" si="1">SUM(F26*G26)</f>
        <v>600000</v>
      </c>
      <c r="I26" s="48"/>
    </row>
    <row r="27" spans="1:9" s="13" customFormat="1" ht="24.95" customHeight="1" x14ac:dyDescent="0.25">
      <c r="A27" s="23">
        <v>16</v>
      </c>
      <c r="B27" s="30"/>
      <c r="C27" s="31" t="s">
        <v>54</v>
      </c>
      <c r="D27" s="40" t="s">
        <v>43</v>
      </c>
      <c r="E27" s="26" t="s">
        <v>31</v>
      </c>
      <c r="F27" s="27">
        <v>100000</v>
      </c>
      <c r="G27" s="26">
        <v>6</v>
      </c>
      <c r="H27" s="28">
        <f t="shared" si="0"/>
        <v>600000</v>
      </c>
      <c r="I27" s="48"/>
    </row>
    <row r="28" spans="1:9" ht="18.75" customHeight="1" x14ac:dyDescent="0.25">
      <c r="A28" s="46"/>
      <c r="F28" s="52" t="s">
        <v>13</v>
      </c>
      <c r="G28" s="52"/>
      <c r="H28" s="32">
        <f>SUM(H12:H27)</f>
        <v>9600000</v>
      </c>
      <c r="I28" s="8"/>
    </row>
    <row r="29" spans="1:9" ht="15.75" x14ac:dyDescent="0.25">
      <c r="A29" s="46"/>
      <c r="F29" s="53" t="s">
        <v>58</v>
      </c>
      <c r="G29" s="53"/>
      <c r="H29" s="53"/>
      <c r="I29" s="53"/>
    </row>
    <row r="30" spans="1:9" ht="15.75" x14ac:dyDescent="0.25">
      <c r="F30" s="42"/>
      <c r="G30" s="42"/>
      <c r="H30" s="42"/>
      <c r="I30" s="42"/>
    </row>
    <row r="31" spans="1:9" x14ac:dyDescent="0.25">
      <c r="C31" s="15" t="s">
        <v>21</v>
      </c>
      <c r="D31" s="15"/>
      <c r="E31" s="51" t="s">
        <v>26</v>
      </c>
      <c r="F31" s="51"/>
      <c r="G31" s="41"/>
      <c r="H31" s="51" t="s">
        <v>11</v>
      </c>
      <c r="I31" s="51"/>
    </row>
    <row r="32" spans="1:9" x14ac:dyDescent="0.25">
      <c r="A32" s="11"/>
      <c r="B32" s="10"/>
      <c r="C32" s="10"/>
      <c r="D32" s="14"/>
      <c r="E32" s="10"/>
      <c r="F32" s="9"/>
      <c r="G32" s="9"/>
      <c r="H32" s="9"/>
      <c r="I32" s="8"/>
    </row>
    <row r="33" spans="1:10" x14ac:dyDescent="0.25">
      <c r="D33" s="10"/>
      <c r="I33" s="8"/>
    </row>
    <row r="34" spans="1:10" ht="10.15" customHeight="1" x14ac:dyDescent="0.25">
      <c r="A34" s="11"/>
      <c r="B34" s="10"/>
      <c r="C34" s="10"/>
      <c r="D34" s="10"/>
      <c r="E34" s="10"/>
      <c r="F34" s="9"/>
      <c r="G34" s="9"/>
      <c r="H34" s="9"/>
      <c r="I34" s="8"/>
    </row>
    <row r="35" spans="1:10" x14ac:dyDescent="0.25">
      <c r="A35" s="51" t="s">
        <v>22</v>
      </c>
      <c r="B35" s="51"/>
      <c r="C35" s="51"/>
      <c r="D35" s="10"/>
      <c r="E35" s="51" t="s">
        <v>12</v>
      </c>
      <c r="F35" s="51"/>
      <c r="G35" s="15"/>
      <c r="H35" s="51" t="s">
        <v>15</v>
      </c>
      <c r="I35" s="51"/>
      <c r="J35" s="4"/>
    </row>
    <row r="36" spans="1:10" x14ac:dyDescent="0.25">
      <c r="D36" s="15"/>
      <c r="I36" s="8"/>
    </row>
    <row r="37" spans="1:10" x14ac:dyDescent="0.25">
      <c r="I37" s="8"/>
    </row>
    <row r="38" spans="1:10" x14ac:dyDescent="0.25">
      <c r="I38" s="8"/>
    </row>
    <row r="39" spans="1:10" x14ac:dyDescent="0.25">
      <c r="I39" s="8"/>
    </row>
    <row r="40" spans="1:10" x14ac:dyDescent="0.25">
      <c r="I40" s="8"/>
    </row>
    <row r="41" spans="1:10" x14ac:dyDescent="0.25">
      <c r="I41" s="8"/>
    </row>
    <row r="42" spans="1:10" x14ac:dyDescent="0.25">
      <c r="I42" s="8"/>
    </row>
    <row r="43" spans="1:10" x14ac:dyDescent="0.25">
      <c r="I43" s="8"/>
    </row>
    <row r="44" spans="1:10" x14ac:dyDescent="0.25">
      <c r="I44" s="8"/>
    </row>
    <row r="45" spans="1:10" x14ac:dyDescent="0.25">
      <c r="I45" s="8"/>
    </row>
    <row r="46" spans="1:10" x14ac:dyDescent="0.25">
      <c r="I46" s="8"/>
    </row>
    <row r="47" spans="1:10" x14ac:dyDescent="0.25">
      <c r="I47" s="8"/>
    </row>
    <row r="48" spans="1:10" x14ac:dyDescent="0.25">
      <c r="I48" s="8"/>
    </row>
    <row r="49" spans="9:9" x14ac:dyDescent="0.25">
      <c r="I49" s="8"/>
    </row>
    <row r="50" spans="9:9" x14ac:dyDescent="0.25">
      <c r="I50" s="8"/>
    </row>
    <row r="51" spans="9:9" x14ac:dyDescent="0.25">
      <c r="I51" s="8"/>
    </row>
    <row r="52" spans="9:9" x14ac:dyDescent="0.25">
      <c r="I52" s="8"/>
    </row>
    <row r="53" spans="9:9" x14ac:dyDescent="0.25">
      <c r="I53" s="8"/>
    </row>
    <row r="54" spans="9:9" x14ac:dyDescent="0.25">
      <c r="I54" s="8"/>
    </row>
    <row r="55" spans="9:9" x14ac:dyDescent="0.25">
      <c r="I55" s="8"/>
    </row>
    <row r="56" spans="9:9" x14ac:dyDescent="0.25">
      <c r="I56" s="8"/>
    </row>
    <row r="57" spans="9:9" x14ac:dyDescent="0.25">
      <c r="I57" s="8"/>
    </row>
    <row r="58" spans="9:9" x14ac:dyDescent="0.25">
      <c r="I58" s="8"/>
    </row>
    <row r="59" spans="9:9" x14ac:dyDescent="0.25">
      <c r="I59" s="8"/>
    </row>
    <row r="60" spans="9:9" x14ac:dyDescent="0.25">
      <c r="I60" s="8"/>
    </row>
    <row r="61" spans="9:9" x14ac:dyDescent="0.25">
      <c r="I61" s="8"/>
    </row>
    <row r="62" spans="9:9" x14ac:dyDescent="0.25">
      <c r="I62" s="8"/>
    </row>
    <row r="63" spans="9:9" x14ac:dyDescent="0.25">
      <c r="I63" s="8"/>
    </row>
    <row r="64" spans="9:9" x14ac:dyDescent="0.25">
      <c r="I64" s="8"/>
    </row>
    <row r="65" spans="9:9" x14ac:dyDescent="0.25">
      <c r="I65" s="8"/>
    </row>
    <row r="66" spans="9:9" x14ac:dyDescent="0.25">
      <c r="I66" s="8"/>
    </row>
    <row r="67" spans="9:9" x14ac:dyDescent="0.25">
      <c r="I67" s="8"/>
    </row>
    <row r="68" spans="9:9" x14ac:dyDescent="0.25">
      <c r="I68" s="8"/>
    </row>
    <row r="69" spans="9:9" x14ac:dyDescent="0.25">
      <c r="I69" s="8"/>
    </row>
    <row r="70" spans="9:9" x14ac:dyDescent="0.25">
      <c r="I70" s="8"/>
    </row>
    <row r="71" spans="9:9" x14ac:dyDescent="0.25">
      <c r="I71" s="8"/>
    </row>
    <row r="72" spans="9:9" x14ac:dyDescent="0.25">
      <c r="I72" s="8"/>
    </row>
    <row r="73" spans="9:9" x14ac:dyDescent="0.25">
      <c r="I73" s="8"/>
    </row>
    <row r="74" spans="9:9" x14ac:dyDescent="0.25">
      <c r="I74" s="8"/>
    </row>
    <row r="75" spans="9:9" x14ac:dyDescent="0.25">
      <c r="I75" s="8"/>
    </row>
    <row r="76" spans="9:9" x14ac:dyDescent="0.25">
      <c r="I76" s="8"/>
    </row>
    <row r="77" spans="9:9" x14ac:dyDescent="0.25">
      <c r="I77" s="8"/>
    </row>
    <row r="78" spans="9:9" x14ac:dyDescent="0.25">
      <c r="I78" s="8"/>
    </row>
    <row r="79" spans="9:9" x14ac:dyDescent="0.25">
      <c r="I79" s="8"/>
    </row>
    <row r="80" spans="9:9" x14ac:dyDescent="0.25">
      <c r="I80" s="8"/>
    </row>
    <row r="81" spans="9:9" x14ac:dyDescent="0.25">
      <c r="I81" s="8"/>
    </row>
    <row r="82" spans="9:9" x14ac:dyDescent="0.25">
      <c r="I82" s="8"/>
    </row>
    <row r="83" spans="9:9" x14ac:dyDescent="0.25">
      <c r="I83" s="8"/>
    </row>
    <row r="84" spans="9:9" x14ac:dyDescent="0.25">
      <c r="I84" s="8"/>
    </row>
    <row r="85" spans="9:9" x14ac:dyDescent="0.25">
      <c r="I85" s="8"/>
    </row>
    <row r="86" spans="9:9" x14ac:dyDescent="0.25">
      <c r="I86" s="8"/>
    </row>
    <row r="87" spans="9:9" x14ac:dyDescent="0.25">
      <c r="I87" s="8"/>
    </row>
    <row r="88" spans="9:9" x14ac:dyDescent="0.25">
      <c r="I88" s="8"/>
    </row>
    <row r="89" spans="9:9" x14ac:dyDescent="0.25">
      <c r="I89" s="8"/>
    </row>
    <row r="90" spans="9:9" x14ac:dyDescent="0.25">
      <c r="I90" s="8"/>
    </row>
    <row r="91" spans="9:9" x14ac:dyDescent="0.25">
      <c r="I91" s="8"/>
    </row>
    <row r="92" spans="9:9" x14ac:dyDescent="0.25">
      <c r="I92" s="8"/>
    </row>
    <row r="93" spans="9:9" x14ac:dyDescent="0.25">
      <c r="I93" s="8"/>
    </row>
    <row r="94" spans="9:9" x14ac:dyDescent="0.25">
      <c r="I94" s="8"/>
    </row>
    <row r="95" spans="9:9" x14ac:dyDescent="0.25">
      <c r="I95" s="8"/>
    </row>
    <row r="96" spans="9:9" x14ac:dyDescent="0.25">
      <c r="I96" s="8"/>
    </row>
    <row r="97" spans="9:9" x14ac:dyDescent="0.25">
      <c r="I97" s="8"/>
    </row>
    <row r="98" spans="9:9" x14ac:dyDescent="0.25">
      <c r="I98" s="8"/>
    </row>
    <row r="99" spans="9:9" x14ac:dyDescent="0.25">
      <c r="I99" s="8"/>
    </row>
    <row r="100" spans="9:9" x14ac:dyDescent="0.25">
      <c r="I100" s="8"/>
    </row>
    <row r="101" spans="9:9" x14ac:dyDescent="0.25">
      <c r="I101" s="8"/>
    </row>
    <row r="102" spans="9:9" x14ac:dyDescent="0.25">
      <c r="I102" s="8"/>
    </row>
    <row r="103" spans="9:9" x14ac:dyDescent="0.25">
      <c r="I103" s="8"/>
    </row>
    <row r="104" spans="9:9" x14ac:dyDescent="0.25">
      <c r="I104" s="8"/>
    </row>
    <row r="105" spans="9:9" x14ac:dyDescent="0.25">
      <c r="I105" s="8"/>
    </row>
    <row r="106" spans="9:9" x14ac:dyDescent="0.25">
      <c r="I106" s="8"/>
    </row>
    <row r="107" spans="9:9" x14ac:dyDescent="0.25">
      <c r="I107" s="8"/>
    </row>
    <row r="108" spans="9:9" x14ac:dyDescent="0.25">
      <c r="I108" s="8"/>
    </row>
    <row r="109" spans="9:9" x14ac:dyDescent="0.25">
      <c r="I109" s="8"/>
    </row>
    <row r="110" spans="9:9" x14ac:dyDescent="0.25">
      <c r="I110" s="8"/>
    </row>
    <row r="111" spans="9:9" x14ac:dyDescent="0.25">
      <c r="I111" s="8"/>
    </row>
    <row r="112" spans="9:9" x14ac:dyDescent="0.25">
      <c r="I112" s="8"/>
    </row>
    <row r="113" spans="9:9" x14ac:dyDescent="0.25">
      <c r="I113" s="8"/>
    </row>
    <row r="114" spans="9:9" x14ac:dyDescent="0.25">
      <c r="I114" s="8"/>
    </row>
    <row r="115" spans="9:9" x14ac:dyDescent="0.25">
      <c r="I115" s="8"/>
    </row>
    <row r="116" spans="9:9" x14ac:dyDescent="0.25">
      <c r="I116" s="8"/>
    </row>
    <row r="117" spans="9:9" x14ac:dyDescent="0.25">
      <c r="I117" s="8"/>
    </row>
    <row r="118" spans="9:9" x14ac:dyDescent="0.25">
      <c r="I118" s="8"/>
    </row>
    <row r="119" spans="9:9" x14ac:dyDescent="0.25">
      <c r="I119" s="8"/>
    </row>
    <row r="120" spans="9:9" x14ac:dyDescent="0.25">
      <c r="I120" s="8"/>
    </row>
    <row r="121" spans="9:9" x14ac:dyDescent="0.25">
      <c r="I121" s="8"/>
    </row>
    <row r="122" spans="9:9" x14ac:dyDescent="0.25">
      <c r="I122" s="8"/>
    </row>
    <row r="123" spans="9:9" x14ac:dyDescent="0.25">
      <c r="I123" s="8"/>
    </row>
    <row r="124" spans="9:9" x14ac:dyDescent="0.25">
      <c r="I124" s="8"/>
    </row>
    <row r="125" spans="9:9" x14ac:dyDescent="0.25">
      <c r="I125" s="8"/>
    </row>
    <row r="126" spans="9:9" x14ac:dyDescent="0.25">
      <c r="I126" s="8"/>
    </row>
    <row r="127" spans="9:9" x14ac:dyDescent="0.25">
      <c r="I127" s="8"/>
    </row>
    <row r="128" spans="9:9" x14ac:dyDescent="0.25">
      <c r="I128" s="8"/>
    </row>
    <row r="129" spans="9:9" x14ac:dyDescent="0.25">
      <c r="I129" s="8"/>
    </row>
    <row r="130" spans="9:9" x14ac:dyDescent="0.25">
      <c r="I130" s="8"/>
    </row>
    <row r="131" spans="9:9" x14ac:dyDescent="0.25">
      <c r="I131" s="8"/>
    </row>
    <row r="132" spans="9:9" x14ac:dyDescent="0.25">
      <c r="I132" s="8"/>
    </row>
    <row r="133" spans="9:9" x14ac:dyDescent="0.25">
      <c r="I133" s="8"/>
    </row>
    <row r="134" spans="9:9" x14ac:dyDescent="0.25">
      <c r="I134" s="8"/>
    </row>
    <row r="135" spans="9:9" x14ac:dyDescent="0.25">
      <c r="I135" s="8"/>
    </row>
    <row r="136" spans="9:9" x14ac:dyDescent="0.25">
      <c r="I136" s="8"/>
    </row>
    <row r="137" spans="9:9" x14ac:dyDescent="0.25">
      <c r="I137" s="8"/>
    </row>
    <row r="138" spans="9:9" x14ac:dyDescent="0.25">
      <c r="I138" s="8"/>
    </row>
    <row r="139" spans="9:9" x14ac:dyDescent="0.25">
      <c r="I139" s="8"/>
    </row>
    <row r="140" spans="9:9" x14ac:dyDescent="0.25">
      <c r="I140" s="8"/>
    </row>
    <row r="141" spans="9:9" x14ac:dyDescent="0.25">
      <c r="I141" s="8"/>
    </row>
    <row r="142" spans="9:9" x14ac:dyDescent="0.25">
      <c r="I142" s="8"/>
    </row>
    <row r="143" spans="9:9" x14ac:dyDescent="0.25">
      <c r="I143" s="8"/>
    </row>
    <row r="144" spans="9:9" x14ac:dyDescent="0.25">
      <c r="I144" s="8"/>
    </row>
    <row r="145" spans="9:9" x14ac:dyDescent="0.25">
      <c r="I145" s="8"/>
    </row>
    <row r="146" spans="9:9" x14ac:dyDescent="0.25">
      <c r="I146" s="8"/>
    </row>
    <row r="147" spans="9:9" x14ac:dyDescent="0.25">
      <c r="I147" s="8"/>
    </row>
    <row r="148" spans="9:9" x14ac:dyDescent="0.25">
      <c r="I148" s="8"/>
    </row>
    <row r="149" spans="9:9" x14ac:dyDescent="0.25">
      <c r="I149" s="8"/>
    </row>
    <row r="150" spans="9:9" x14ac:dyDescent="0.25">
      <c r="I150" s="8"/>
    </row>
    <row r="151" spans="9:9" x14ac:dyDescent="0.25">
      <c r="I151" s="8"/>
    </row>
    <row r="152" spans="9:9" x14ac:dyDescent="0.25">
      <c r="I152" s="8"/>
    </row>
    <row r="153" spans="9:9" x14ac:dyDescent="0.25">
      <c r="I153" s="8"/>
    </row>
    <row r="154" spans="9:9" x14ac:dyDescent="0.25">
      <c r="I154" s="8"/>
    </row>
    <row r="155" spans="9:9" x14ac:dyDescent="0.25">
      <c r="I155" s="8"/>
    </row>
    <row r="156" spans="9:9" x14ac:dyDescent="0.25">
      <c r="I156" s="8"/>
    </row>
    <row r="157" spans="9:9" x14ac:dyDescent="0.25">
      <c r="I157" s="8"/>
    </row>
    <row r="158" spans="9:9" x14ac:dyDescent="0.25">
      <c r="I158" s="8"/>
    </row>
    <row r="159" spans="9:9" x14ac:dyDescent="0.25">
      <c r="I159" s="8"/>
    </row>
    <row r="160" spans="9:9" x14ac:dyDescent="0.25">
      <c r="I160" s="8"/>
    </row>
    <row r="161" spans="9:9" x14ac:dyDescent="0.25">
      <c r="I161" s="8"/>
    </row>
    <row r="162" spans="9:9" x14ac:dyDescent="0.25">
      <c r="I162" s="8"/>
    </row>
    <row r="163" spans="9:9" x14ac:dyDescent="0.25">
      <c r="I163" s="8"/>
    </row>
    <row r="164" spans="9:9" x14ac:dyDescent="0.25">
      <c r="I164" s="8"/>
    </row>
    <row r="165" spans="9:9" x14ac:dyDescent="0.25">
      <c r="I165" s="8"/>
    </row>
    <row r="166" spans="9:9" x14ac:dyDescent="0.25">
      <c r="I166" s="8"/>
    </row>
    <row r="167" spans="9:9" x14ac:dyDescent="0.25">
      <c r="I167" s="8"/>
    </row>
    <row r="168" spans="9:9" x14ac:dyDescent="0.25">
      <c r="I168" s="8"/>
    </row>
    <row r="169" spans="9:9" x14ac:dyDescent="0.25">
      <c r="I169" s="8"/>
    </row>
    <row r="170" spans="9:9" x14ac:dyDescent="0.25">
      <c r="I170" s="8"/>
    </row>
    <row r="171" spans="9:9" x14ac:dyDescent="0.25">
      <c r="I171" s="8"/>
    </row>
    <row r="172" spans="9:9" x14ac:dyDescent="0.25">
      <c r="I172" s="8"/>
    </row>
    <row r="173" spans="9:9" x14ac:dyDescent="0.25">
      <c r="I173" s="8"/>
    </row>
    <row r="174" spans="9:9" x14ac:dyDescent="0.25">
      <c r="I174" s="8"/>
    </row>
    <row r="175" spans="9:9" x14ac:dyDescent="0.25">
      <c r="I175" s="8"/>
    </row>
    <row r="176" spans="9:9" x14ac:dyDescent="0.25">
      <c r="I176" s="8"/>
    </row>
    <row r="177" spans="9:9" x14ac:dyDescent="0.25">
      <c r="I177" s="8"/>
    </row>
    <row r="178" spans="9:9" x14ac:dyDescent="0.25">
      <c r="I178" s="8"/>
    </row>
    <row r="179" spans="9:9" x14ac:dyDescent="0.25">
      <c r="I179" s="8"/>
    </row>
    <row r="180" spans="9:9" x14ac:dyDescent="0.25">
      <c r="I180" s="8"/>
    </row>
    <row r="181" spans="9:9" x14ac:dyDescent="0.25">
      <c r="I181" s="8"/>
    </row>
    <row r="182" spans="9:9" x14ac:dyDescent="0.25">
      <c r="I182" s="8"/>
    </row>
    <row r="183" spans="9:9" x14ac:dyDescent="0.25">
      <c r="I183" s="8"/>
    </row>
    <row r="184" spans="9:9" x14ac:dyDescent="0.25">
      <c r="I184" s="8"/>
    </row>
    <row r="185" spans="9:9" x14ac:dyDescent="0.25">
      <c r="I185" s="8"/>
    </row>
    <row r="186" spans="9:9" x14ac:dyDescent="0.25">
      <c r="I186" s="8"/>
    </row>
    <row r="187" spans="9:9" x14ac:dyDescent="0.25">
      <c r="I187" s="8"/>
    </row>
    <row r="188" spans="9:9" x14ac:dyDescent="0.25">
      <c r="I188" s="8"/>
    </row>
    <row r="189" spans="9:9" x14ac:dyDescent="0.25">
      <c r="I189" s="8"/>
    </row>
    <row r="190" spans="9:9" x14ac:dyDescent="0.25">
      <c r="I190" s="8"/>
    </row>
    <row r="191" spans="9:9" x14ac:dyDescent="0.25">
      <c r="I191" s="8"/>
    </row>
    <row r="192" spans="9:9" x14ac:dyDescent="0.25">
      <c r="I192" s="8"/>
    </row>
    <row r="193" spans="9:9" x14ac:dyDescent="0.25">
      <c r="I193" s="8"/>
    </row>
    <row r="194" spans="9:9" x14ac:dyDescent="0.25">
      <c r="I194" s="8"/>
    </row>
    <row r="195" spans="9:9" x14ac:dyDescent="0.25">
      <c r="I195" s="8"/>
    </row>
    <row r="196" spans="9:9" x14ac:dyDescent="0.25">
      <c r="I196" s="8"/>
    </row>
    <row r="197" spans="9:9" x14ac:dyDescent="0.25">
      <c r="I197" s="8"/>
    </row>
    <row r="198" spans="9:9" x14ac:dyDescent="0.25">
      <c r="I198" s="8"/>
    </row>
    <row r="199" spans="9:9" x14ac:dyDescent="0.25">
      <c r="I199" s="8"/>
    </row>
    <row r="200" spans="9:9" x14ac:dyDescent="0.25">
      <c r="I200" s="8"/>
    </row>
    <row r="201" spans="9:9" x14ac:dyDescent="0.25">
      <c r="I201" s="8"/>
    </row>
  </sheetData>
  <sortState ref="A12:I33">
    <sortCondition ref="D12:D33"/>
  </sortState>
  <mergeCells count="16">
    <mergeCell ref="A7:H7"/>
    <mergeCell ref="A8:H8"/>
    <mergeCell ref="G10:H10"/>
    <mergeCell ref="E2:I2"/>
    <mergeCell ref="E4:I4"/>
    <mergeCell ref="A1:C1"/>
    <mergeCell ref="A2:C2"/>
    <mergeCell ref="A6:H6"/>
    <mergeCell ref="A3:C3"/>
    <mergeCell ref="A35:C35"/>
    <mergeCell ref="F28:G28"/>
    <mergeCell ref="F29:I29"/>
    <mergeCell ref="E31:F31"/>
    <mergeCell ref="E35:F35"/>
    <mergeCell ref="H35:I35"/>
    <mergeCell ref="H31:I31"/>
  </mergeCells>
  <pageMargins left="0.54" right="0.34" top="0.17" bottom="0.2" header="0.17" footer="0.2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HKI(2017-2018)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MayTinhDucDung</dc:creator>
  <cp:lastModifiedBy>hoangha</cp:lastModifiedBy>
  <cp:lastPrinted>2018-10-05T08:51:11Z</cp:lastPrinted>
  <dcterms:created xsi:type="dcterms:W3CDTF">2015-09-09T03:39:53Z</dcterms:created>
  <dcterms:modified xsi:type="dcterms:W3CDTF">2018-10-05T09:08:29Z</dcterms:modified>
</cp:coreProperties>
</file>